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 VR" sheetId="1" r:id="rId1"/>
    <sheet name=" MR" sheetId="3" r:id="rId2"/>
  </sheets>
  <calcPr calcId="144525"/>
</workbook>
</file>

<file path=xl/sharedStrings.xml><?xml version="1.0" encoding="utf-8"?>
<sst xmlns="http://schemas.openxmlformats.org/spreadsheetml/2006/main" count="99" uniqueCount="51">
  <si>
    <t>name</t>
  </si>
  <si>
    <t>type</t>
  </si>
  <si>
    <t>language</t>
  </si>
  <si>
    <t>Introduction</t>
  </si>
  <si>
    <t>Duration</t>
  </si>
  <si>
    <t>Price per unit (USD)</t>
  </si>
  <si>
    <t>Number of VR headsets authorized (units)</t>
  </si>
  <si>
    <t>Total (USD)</t>
  </si>
  <si>
    <t>Yotube LINK</t>
  </si>
  <si>
    <t>Cyber Sniper</t>
  </si>
  <si>
    <t>PVE shooting</t>
  </si>
  <si>
    <t>English</t>
  </si>
  <si>
    <t>In this futuristic cyberpunk world, players will become rebels infiltrating a conglomerate's forbidden territory. Guided remotely by hacker Katie, they will uncover the sinister truth behind the mechanical factory. Through precise shooting, environmental explosions, and exploiting weaknesses, players will ultimately confront the giant robot that controls everything, tearing apart the conglomerate's conspiracy in a desperate situation.</t>
  </si>
  <si>
    <t>10 minutes</t>
  </si>
  <si>
    <t>https://youtu.be/Q9Z3l6kqLm4</t>
  </si>
  <si>
    <t>Warriors vs. Zombies</t>
  </si>
  <si>
    <t>This game features a dark fairy tale style, setting its story in a magical medieval Europe. Players take on the role of a demon-slaying hero, wielding a crossbow to vanquish evil spirits for helpless and vulnerable villagers. Through repeated battles with demons, players gradually uncover the truth and discover the mastermind behind it all.</t>
  </si>
  <si>
    <t>https://youtu.be/XltdszBeyPA</t>
  </si>
  <si>
    <t>Desert Operation</t>
  </si>
  <si>
    <t>In this modern counter-terrorism war game, you will play as a special forces soldier, infiltrating enemy-occupied desert territory to rescue wounded soldiers from a plane crash. You'll survive terrorist attacks, highway chases, and ultimately defend your base against a massive invasion. Experience exhilarating combat throughout, featuring diverse weapons and fighting styles.</t>
  </si>
  <si>
    <t>https://youtu.be/epKlQ9EmFNo</t>
  </si>
  <si>
    <t>Dwarf Gunner</t>
  </si>
  <si>
    <t>In the medieval era, the final battle between the Dwarven kingdom and the Demon King's army unfolds. Players take on the role of a Dwarven musketeer, facing a decisive battle that will decide the fate of the Dwarven kingdom. Can they turn the tide of battle? Fans of World of Warcraft or Warhammer games shouldn't miss this. Experience battles against various monsters in diverse environments, as if transported back to that fantastical world.</t>
  </si>
  <si>
    <t>https://youtu.be/jMe-MCaN0v0</t>
  </si>
  <si>
    <t>Fantasy Wonderland: A Deep-Sea Voyage</t>
  </si>
  <si>
    <t>adventure</t>
  </si>
  <si>
    <t>Explore a fantastical and adventurous underwater world, discover unknown underwater ecosystems in the deep sea, encounter bizarre marine life, shipwrecks, and lost ancient civilizations. Interact with the environment, unlock hidden clues, and gradually uncover the mysteries of the underwater world. At the same time, experience thrilling survival challenges and feel the endless charm and unknown risks of deep-sea exploration.</t>
  </si>
  <si>
    <t>20 minutes</t>
  </si>
  <si>
    <t>https://youtu.be/6dzDeUtuHhk</t>
  </si>
  <si>
    <t>Exploring Time and Space: The Dinosaur Era</t>
  </si>
  <si>
    <t>Returning to the prehistoric continent, you will be deeply captivated by the ancient and breathtaking natural panorama before your eyes. Wandering deep into the jungle, you can trace the traces of long-vanished life, listen to the ancient echoes of life, encounter dinosaurs of various shapes and sizes, get up close to the rulers of the earth, and feel the greatness and wonder of species.</t>
  </si>
  <si>
    <t>https://youtu.be/4HjYxglVfk0</t>
  </si>
  <si>
    <t>Space Exploration • A Stroll Through the Solar System</t>
  </si>
  <si>
    <t>Popular Science</t>
  </si>
  <si>
    <t>Follow the AI Star Spirit and pilot the Lingyun spacecraft into the asteroid belt (shooting meteorites with laser cannons), experiencing the exquisite rings of Saturn and the romantic diamond showers on Uranus and Neptune. Return to Earth to compare Western constellations with ancient Chinese star maps, and revisit the contributions of renowned Chinese astronomers to the world.</t>
  </si>
  <si>
    <t>https://youtu.be/jOXnrafAGts</t>
  </si>
  <si>
    <t>Space Exploration • Interstellar Walk</t>
  </si>
  <si>
    <t>Enter the vast universe and embark on an interstellar exploration journey. Players will pilot an advanced spaceship, traversing different star systems and exploring unknown planets, stars, and black holes. Along the way, players will face technological challenges, encounters with alien civilizations, and trials from cosmic natural disasters, unlocking mysterious cosmic information and experiencing the freedom and thrill of interstellar travel.</t>
  </si>
  <si>
    <t>https://youtu.be/B3UIf0cslo4</t>
  </si>
  <si>
    <t xml:space="preserve">Notes: 1. VR content licensing is bound to the corresponding venue's broadcast control system and the corresponding venue's VR headset SN number.  </t>
  </si>
  <si>
    <r>
      <rPr>
        <sz val="11"/>
        <color theme="0"/>
        <rFont val="Times New Roman"/>
        <charset val="134"/>
      </rPr>
      <t>MOQ</t>
    </r>
    <r>
      <rPr>
        <sz val="11"/>
        <color theme="0"/>
        <rFont val="宋体"/>
        <charset val="134"/>
      </rPr>
      <t>（pcs）</t>
    </r>
  </si>
  <si>
    <t>Red Mission</t>
  </si>
  <si>
    <t>Transform into a Red Army soldier, guided by a guerrilla unit's communications officer, launch attacks and raids on Japanese trains, strongholds, and warehouses. Audiences, as "historical participants," travel through time and space, experiencing the arduous years of the War of Resistance Against Japan through more than 30 interactive activities, including gun handling, codebreaking, and tactical coordination.</t>
  </si>
  <si>
    <t>Star Ranger</t>
  </si>
  <si>
    <t>In the near future of 2099, humanity has become an interplanetary species. Conflicts are escalating both between stars and within humanity itself. Players take on the role of a space soldier, navigating from base skirmishes to aerial battles with space fleets, getting lost in an alien jungle, and finally returning to the planet's surface for a final showdown.</t>
  </si>
  <si>
    <t>Brave the Dinosaur Island</t>
  </si>
  <si>
    <t>Scientists used AI models to calculate dinosaur models and then created a dinosaur island using genetic engineering. However, due to genetic mutations, the dinosaurs are extremely aggressive, and even the herbivores will eat people. Players, armed with weapons, land on the dinosaur island to rescue the scientists and staff.</t>
  </si>
  <si>
    <t>Ocean Adventure</t>
  </si>
  <si>
    <t>While exploring the underwater world, you will encounter bizarre marine life, shipwrecks, and lost ancient civilizations. At the same time, you will experience thrilling survival challenges, defeating prehistoric great white sharks, villainous team divers, and submarines, and feel the infinite charm and unknown risks of deep-sea exploration.</t>
  </si>
  <si>
    <t>total</t>
  </si>
  <si>
    <t xml:space="preserve">Notes: 1. XR content licensing is bound to the corresponding venue's broadcast control system and the corresponding venue's VR headset SN number.  </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</si>
</sst>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5">
    <font>
      <sz val="11"/>
      <color theme="1"/>
      <name val="宋体"/>
      <charset val="134"/>
      <scheme val="minor"/>
    </font>
    <font>
      <sz val="11"/>
      <color theme="0"/>
      <name val="Times New Roman"/>
      <charset val="134"/>
    </font>
    <font>
      <sz val="11"/>
      <color theme="1"/>
      <name val="Times New Roman"/>
      <charset val="134"/>
    </font>
    <font>
      <b/>
      <sz val="11"/>
      <color theme="0"/>
      <name val="Times New Roman"/>
      <charset val="134"/>
    </font>
    <font>
      <b/>
      <sz val="11"/>
      <color rgb="FFFF0000"/>
      <name val="Times New Roman"/>
      <charset val="134"/>
    </font>
    <font>
      <u/>
      <sz val="11"/>
      <color rgb="FF0000FF"/>
      <name val="宋体"/>
      <charset val="0"/>
      <scheme val="minor"/>
    </font>
    <font>
      <b/>
      <sz val="11"/>
      <color rgb="FFFA7D00"/>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sz val="11"/>
      <color theme="0"/>
      <name val="宋体"/>
      <charset val="134"/>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bgColor indexed="64"/>
      </patternFill>
    </fill>
    <fill>
      <patternFill patternType="solid">
        <fgColor theme="5"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0" fillId="0" borderId="0">
      <alignment vertical="center"/>
    </xf>
    <xf numFmtId="0" fontId="16" fillId="15" borderId="0">
      <alignment vertical="center"/>
    </xf>
    <xf numFmtId="0" fontId="12" fillId="5" borderId="2">
      <alignment vertical="center"/>
    </xf>
    <xf numFmtId="44" fontId="0" fillId="0" borderId="0">
      <alignment vertical="center"/>
    </xf>
    <xf numFmtId="41" fontId="0" fillId="0" borderId="0">
      <alignment vertical="center"/>
    </xf>
    <xf numFmtId="0" fontId="16" fillId="12" borderId="0">
      <alignment vertical="center"/>
    </xf>
    <xf numFmtId="0" fontId="15" fillId="8" borderId="0">
      <alignment vertical="center"/>
    </xf>
    <xf numFmtId="43" fontId="0" fillId="0" borderId="0">
      <alignment vertical="center"/>
    </xf>
    <xf numFmtId="0" fontId="14" fillId="19" borderId="0">
      <alignment vertical="center"/>
    </xf>
    <xf numFmtId="0" fontId="5" fillId="0" borderId="0">
      <alignment vertical="center"/>
    </xf>
    <xf numFmtId="9" fontId="0" fillId="0" borderId="0">
      <alignment vertical="center"/>
    </xf>
    <xf numFmtId="0" fontId="10" fillId="0" borderId="0">
      <alignment vertical="center"/>
    </xf>
    <xf numFmtId="0" fontId="0" fillId="21" borderId="8">
      <alignment vertical="center"/>
    </xf>
    <xf numFmtId="0" fontId="14" fillId="24" borderId="0">
      <alignment vertical="center"/>
    </xf>
    <xf numFmtId="0" fontId="19" fillId="0" borderId="0">
      <alignment vertical="center"/>
    </xf>
    <xf numFmtId="0" fontId="23" fillId="0" borderId="0">
      <alignment vertical="center"/>
    </xf>
    <xf numFmtId="0" fontId="22" fillId="0" borderId="0">
      <alignment vertical="center"/>
    </xf>
    <xf numFmtId="0" fontId="7" fillId="0" borderId="0">
      <alignment vertical="center"/>
    </xf>
    <xf numFmtId="0" fontId="18" fillId="0" borderId="3">
      <alignment vertical="center"/>
    </xf>
    <xf numFmtId="0" fontId="8" fillId="0" borderId="3">
      <alignment vertical="center"/>
    </xf>
    <xf numFmtId="0" fontId="14" fillId="11" borderId="0">
      <alignment vertical="center"/>
    </xf>
    <xf numFmtId="0" fontId="19" fillId="0" borderId="9">
      <alignment vertical="center"/>
    </xf>
    <xf numFmtId="0" fontId="14" fillId="7" borderId="0">
      <alignment vertical="center"/>
    </xf>
    <xf numFmtId="0" fontId="21" fillId="3" borderId="7">
      <alignment vertical="center"/>
    </xf>
    <xf numFmtId="0" fontId="6" fillId="3" borderId="2">
      <alignment vertical="center"/>
    </xf>
    <xf numFmtId="0" fontId="11" fillId="4" borderId="5">
      <alignment vertical="center"/>
    </xf>
    <xf numFmtId="0" fontId="16" fillId="23" borderId="0">
      <alignment vertical="center"/>
    </xf>
    <xf numFmtId="0" fontId="14" fillId="27" borderId="0">
      <alignment vertical="center"/>
    </xf>
    <xf numFmtId="0" fontId="9" fillId="0" borderId="4">
      <alignment vertical="center"/>
    </xf>
    <xf numFmtId="0" fontId="13" fillId="0" borderId="6">
      <alignment vertical="center"/>
    </xf>
    <xf numFmtId="0" fontId="20" fillId="20" borderId="0">
      <alignment vertical="center"/>
    </xf>
    <xf numFmtId="0" fontId="17" fillId="10" borderId="0">
      <alignment vertical="center"/>
    </xf>
    <xf numFmtId="0" fontId="16" fillId="26" borderId="0">
      <alignment vertical="center"/>
    </xf>
    <xf numFmtId="0" fontId="14" fillId="2" borderId="0">
      <alignment vertical="center"/>
    </xf>
    <xf numFmtId="0" fontId="16" fillId="32" borderId="0">
      <alignment vertical="center"/>
    </xf>
    <xf numFmtId="0" fontId="16" fillId="31" borderId="0">
      <alignment vertical="center"/>
    </xf>
    <xf numFmtId="0" fontId="16" fillId="18" borderId="0">
      <alignment vertical="center"/>
    </xf>
    <xf numFmtId="0" fontId="16" fillId="29" borderId="0">
      <alignment vertical="center"/>
    </xf>
    <xf numFmtId="0" fontId="14" fillId="28" borderId="0">
      <alignment vertical="center"/>
    </xf>
    <xf numFmtId="0" fontId="14" fillId="14" borderId="0">
      <alignment vertical="center"/>
    </xf>
    <xf numFmtId="0" fontId="16" fillId="17" borderId="0">
      <alignment vertical="center"/>
    </xf>
    <xf numFmtId="0" fontId="16" fillId="13" borderId="0">
      <alignment vertical="center"/>
    </xf>
    <xf numFmtId="0" fontId="14" fillId="30" borderId="0">
      <alignment vertical="center"/>
    </xf>
    <xf numFmtId="0" fontId="16" fillId="25" borderId="0">
      <alignment vertical="center"/>
    </xf>
    <xf numFmtId="0" fontId="14" fillId="22" borderId="0">
      <alignment vertical="center"/>
    </xf>
    <xf numFmtId="0" fontId="14" fillId="6" borderId="0">
      <alignment vertical="center"/>
    </xf>
    <xf numFmtId="0" fontId="16" fillId="9" borderId="0">
      <alignment vertical="center"/>
    </xf>
    <xf numFmtId="0" fontId="14" fillId="16" borderId="0">
      <alignment vertical="center"/>
    </xf>
  </cellStyleXfs>
  <cellXfs count="18">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176" fontId="2" fillId="0" borderId="0" xfId="0" applyNumberFormat="1" applyFont="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lef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2" borderId="0" xfId="0" applyFont="1" applyFill="1" applyAlignment="1">
      <alignment horizontal="center" vertical="center" wrapText="1"/>
    </xf>
    <xf numFmtId="176" fontId="3" fillId="2" borderId="0" xfId="0" applyNumberFormat="1" applyFont="1" applyFill="1" applyAlignment="1">
      <alignment horizontal="center" vertical="center" wrapText="1"/>
    </xf>
    <xf numFmtId="176" fontId="2" fillId="0" borderId="1" xfId="0" applyNumberFormat="1" applyFont="1" applyBorder="1" applyAlignment="1">
      <alignment vertical="center" wrapText="1"/>
    </xf>
    <xf numFmtId="0" fontId="4" fillId="0" borderId="0" xfId="0" applyFont="1" applyAlignment="1">
      <alignment vertical="center" wrapText="1"/>
    </xf>
    <xf numFmtId="0" fontId="5" fillId="0" borderId="0" xfId="10">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youtu.be/XltdszBeyPA" TargetMode="External"/><Relationship Id="rId7" Type="http://schemas.openxmlformats.org/officeDocument/2006/relationships/hyperlink" Target="https://youtu.be/jMe-MCaN0v0" TargetMode="External"/><Relationship Id="rId6" Type="http://schemas.openxmlformats.org/officeDocument/2006/relationships/hyperlink" Target="https://youtu.be/jOXnrafAGts" TargetMode="External"/><Relationship Id="rId5" Type="http://schemas.openxmlformats.org/officeDocument/2006/relationships/hyperlink" Target="https://youtu.be/4HjYxglVfk0" TargetMode="External"/><Relationship Id="rId4" Type="http://schemas.openxmlformats.org/officeDocument/2006/relationships/hyperlink" Target="https://youtu.be/B3UIf0cslo4" TargetMode="External"/><Relationship Id="rId3" Type="http://schemas.openxmlformats.org/officeDocument/2006/relationships/hyperlink" Target="https://youtu.be/6dzDeUtuHhk" TargetMode="External"/><Relationship Id="rId2" Type="http://schemas.openxmlformats.org/officeDocument/2006/relationships/hyperlink" Target="https://youtu.be/Q9Z3l6kqLm4" TargetMode="External"/><Relationship Id="rId1" Type="http://schemas.openxmlformats.org/officeDocument/2006/relationships/hyperlink" Target="https://youtu.be/epKlQ9EmFN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abSelected="1" workbookViewId="0">
      <selection activeCell="J1" sqref="J1"/>
    </sheetView>
  </sheetViews>
  <sheetFormatPr defaultColWidth="9" defaultRowHeight="13.8"/>
  <cols>
    <col min="1" max="1" width="16.25" style="2" customWidth="1"/>
    <col min="2" max="3" width="9" style="12"/>
    <col min="4" max="4" width="59.6296296296296" style="2" customWidth="1"/>
    <col min="5" max="5" width="12" style="12" customWidth="1"/>
    <col min="6" max="7" width="16.1296296296296" style="12" customWidth="1"/>
    <col min="8" max="8" width="11.8148148148148" style="3" customWidth="1"/>
    <col min="9" max="16384" width="9" style="2"/>
  </cols>
  <sheetData>
    <row r="1" s="11" customFormat="1" ht="41.4" spans="1:9">
      <c r="A1" s="13" t="s">
        <v>0</v>
      </c>
      <c r="B1" s="13" t="s">
        <v>1</v>
      </c>
      <c r="C1" s="13" t="s">
        <v>2</v>
      </c>
      <c r="D1" s="13" t="s">
        <v>3</v>
      </c>
      <c r="E1" s="13" t="s">
        <v>4</v>
      </c>
      <c r="F1" s="13" t="s">
        <v>5</v>
      </c>
      <c r="G1" s="13" t="s">
        <v>6</v>
      </c>
      <c r="H1" s="14" t="s">
        <v>7</v>
      </c>
      <c r="I1" s="16" t="s">
        <v>8</v>
      </c>
    </row>
    <row r="2" ht="109" customHeight="1" spans="1:9">
      <c r="A2" s="6" t="s">
        <v>9</v>
      </c>
      <c r="B2" s="7" t="s">
        <v>10</v>
      </c>
      <c r="C2" s="7" t="s">
        <v>11</v>
      </c>
      <c r="D2" s="6" t="s">
        <v>12</v>
      </c>
      <c r="E2" s="7" t="s">
        <v>13</v>
      </c>
      <c r="F2" s="8">
        <v>500</v>
      </c>
      <c r="G2" s="7">
        <v>4</v>
      </c>
      <c r="H2" s="8">
        <f t="shared" ref="H2:H10" si="0">F2*G2</f>
        <v>2000</v>
      </c>
      <c r="I2" s="17" t="s">
        <v>14</v>
      </c>
    </row>
    <row r="3" ht="109" customHeight="1" spans="1:9">
      <c r="A3" s="6" t="s">
        <v>15</v>
      </c>
      <c r="B3" s="7" t="s">
        <v>10</v>
      </c>
      <c r="C3" s="7" t="s">
        <v>11</v>
      </c>
      <c r="D3" s="6" t="s">
        <v>16</v>
      </c>
      <c r="E3" s="7" t="s">
        <v>13</v>
      </c>
      <c r="F3" s="8">
        <v>500</v>
      </c>
      <c r="G3" s="7">
        <v>4</v>
      </c>
      <c r="H3" s="8">
        <f t="shared" si="0"/>
        <v>2000</v>
      </c>
      <c r="I3" s="17" t="s">
        <v>17</v>
      </c>
    </row>
    <row r="4" ht="109" customHeight="1" spans="1:9">
      <c r="A4" s="6" t="s">
        <v>18</v>
      </c>
      <c r="B4" s="7" t="s">
        <v>10</v>
      </c>
      <c r="C4" s="7" t="s">
        <v>11</v>
      </c>
      <c r="D4" s="6" t="s">
        <v>19</v>
      </c>
      <c r="E4" s="7" t="s">
        <v>13</v>
      </c>
      <c r="F4" s="8">
        <v>500</v>
      </c>
      <c r="G4" s="7">
        <v>4</v>
      </c>
      <c r="H4" s="8">
        <f t="shared" si="0"/>
        <v>2000</v>
      </c>
      <c r="I4" s="17" t="s">
        <v>20</v>
      </c>
    </row>
    <row r="5" ht="109" customHeight="1" spans="1:9">
      <c r="A5" s="6" t="s">
        <v>21</v>
      </c>
      <c r="B5" s="7" t="s">
        <v>10</v>
      </c>
      <c r="C5" s="7" t="s">
        <v>11</v>
      </c>
      <c r="D5" s="6" t="s">
        <v>22</v>
      </c>
      <c r="E5" s="7" t="s">
        <v>13</v>
      </c>
      <c r="F5" s="8">
        <v>500</v>
      </c>
      <c r="G5" s="7">
        <v>4</v>
      </c>
      <c r="H5" s="8">
        <f t="shared" si="0"/>
        <v>2000</v>
      </c>
      <c r="I5" s="17" t="s">
        <v>23</v>
      </c>
    </row>
    <row r="6" ht="109" customHeight="1" spans="1:9">
      <c r="A6" s="6" t="s">
        <v>24</v>
      </c>
      <c r="B6" s="7" t="s">
        <v>25</v>
      </c>
      <c r="C6" s="7" t="s">
        <v>11</v>
      </c>
      <c r="D6" s="6" t="s">
        <v>26</v>
      </c>
      <c r="E6" s="7" t="s">
        <v>27</v>
      </c>
      <c r="F6" s="8">
        <v>500</v>
      </c>
      <c r="G6" s="7">
        <v>4</v>
      </c>
      <c r="H6" s="8">
        <f t="shared" si="0"/>
        <v>2000</v>
      </c>
      <c r="I6" s="17" t="s">
        <v>28</v>
      </c>
    </row>
    <row r="7" ht="109" customHeight="1" spans="1:9">
      <c r="A7" s="6" t="s">
        <v>29</v>
      </c>
      <c r="B7" s="7" t="s">
        <v>25</v>
      </c>
      <c r="C7" s="7" t="s">
        <v>11</v>
      </c>
      <c r="D7" s="6" t="s">
        <v>30</v>
      </c>
      <c r="E7" s="7" t="s">
        <v>27</v>
      </c>
      <c r="F7" s="8">
        <v>500</v>
      </c>
      <c r="G7" s="7">
        <v>4</v>
      </c>
      <c r="H7" s="8">
        <f t="shared" si="0"/>
        <v>2000</v>
      </c>
      <c r="I7" s="17" t="s">
        <v>31</v>
      </c>
    </row>
    <row r="8" ht="109" customHeight="1" spans="1:9">
      <c r="A8" s="6" t="s">
        <v>32</v>
      </c>
      <c r="B8" s="7" t="s">
        <v>33</v>
      </c>
      <c r="C8" s="7" t="s">
        <v>11</v>
      </c>
      <c r="D8" s="6" t="s">
        <v>34</v>
      </c>
      <c r="E8" s="7" t="s">
        <v>27</v>
      </c>
      <c r="F8" s="8">
        <v>500</v>
      </c>
      <c r="G8" s="7">
        <v>4</v>
      </c>
      <c r="H8" s="8">
        <f t="shared" si="0"/>
        <v>2000</v>
      </c>
      <c r="I8" s="17" t="s">
        <v>35</v>
      </c>
    </row>
    <row r="9" ht="109" customHeight="1" spans="1:9">
      <c r="A9" s="6" t="s">
        <v>36</v>
      </c>
      <c r="B9" s="7" t="s">
        <v>33</v>
      </c>
      <c r="C9" s="7" t="s">
        <v>11</v>
      </c>
      <c r="D9" s="6" t="s">
        <v>37</v>
      </c>
      <c r="E9" s="7" t="s">
        <v>27</v>
      </c>
      <c r="F9" s="8">
        <v>500</v>
      </c>
      <c r="G9" s="7">
        <v>4</v>
      </c>
      <c r="H9" s="8">
        <f t="shared" si="0"/>
        <v>2000</v>
      </c>
      <c r="I9" s="17" t="s">
        <v>38</v>
      </c>
    </row>
    <row r="10" s="2" customFormat="1" ht="59" customHeight="1" spans="1:8">
      <c r="A10" s="9" t="s">
        <v>39</v>
      </c>
      <c r="B10" s="9"/>
      <c r="C10" s="9"/>
      <c r="D10" s="9"/>
      <c r="E10" s="9"/>
      <c r="F10" s="9"/>
      <c r="G10" s="9"/>
      <c r="H10" s="15"/>
    </row>
  </sheetData>
  <mergeCells count="1">
    <mergeCell ref="A10:G10"/>
  </mergeCells>
  <hyperlinks>
    <hyperlink ref="I4" r:id="rId1" display="https://youtu.be/epKlQ9EmFNo"/>
    <hyperlink ref="I2" r:id="rId2" display="https://youtu.be/Q9Z3l6kqLm4"/>
    <hyperlink ref="I6" r:id="rId3" display="https://youtu.be/6dzDeUtuHhk"/>
    <hyperlink ref="I9" r:id="rId4" display="https://youtu.be/B3UIf0cslo4"/>
    <hyperlink ref="I7" r:id="rId5" display="https://youtu.be/4HjYxglVfk0"/>
    <hyperlink ref="I8" r:id="rId6" display="https://youtu.be/jOXnrafAGts"/>
    <hyperlink ref="I5" r:id="rId7" display="https://youtu.be/jMe-MCaN0v0"/>
    <hyperlink ref="I3" r:id="rId8" display="https://youtu.be/XltdszBeyPA"/>
  </hyperlinks>
  <pageMargins left="0.700694444444445" right="0.700694444444445" top="0.751388888888889" bottom="0.751388888888889" header="0.298611111111111" footer="0.298611111111111"/>
  <pageSetup paperSize="9" scale="5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opLeftCell="A2" workbookViewId="0">
      <selection activeCell="G10" sqref="G10"/>
    </sheetView>
  </sheetViews>
  <sheetFormatPr defaultColWidth="9" defaultRowHeight="13.8" outlineLevelCol="6"/>
  <cols>
    <col min="1" max="1" width="14" style="2" customWidth="1"/>
    <col min="2" max="2" width="8.5462962962963" style="2" customWidth="1"/>
    <col min="3" max="3" width="66.1296296296296" style="2" customWidth="1"/>
    <col min="4" max="4" width="7.53703703703704" style="2" customWidth="1"/>
    <col min="5" max="5" width="16.25" style="2" customWidth="1"/>
    <col min="6" max="6" width="16.75" style="2" customWidth="1"/>
    <col min="7" max="7" width="11.8148148148148" style="3" customWidth="1"/>
    <col min="8" max="16384" width="9" style="2"/>
  </cols>
  <sheetData>
    <row r="1" s="1" customFormat="1" ht="24" customHeight="1" spans="1:7">
      <c r="A1" s="4" t="s">
        <v>0</v>
      </c>
      <c r="B1" s="4" t="s">
        <v>1</v>
      </c>
      <c r="C1" s="4" t="s">
        <v>3</v>
      </c>
      <c r="D1" s="4" t="s">
        <v>4</v>
      </c>
      <c r="E1" s="4" t="s">
        <v>5</v>
      </c>
      <c r="F1" s="4" t="s">
        <v>40</v>
      </c>
      <c r="G1" s="5" t="s">
        <v>7</v>
      </c>
    </row>
    <row r="2" ht="108" customHeight="1" spans="1:7">
      <c r="A2" s="6" t="s">
        <v>9</v>
      </c>
      <c r="B2" s="7" t="s">
        <v>10</v>
      </c>
      <c r="C2" s="6" t="s">
        <v>12</v>
      </c>
      <c r="D2" s="7" t="s">
        <v>13</v>
      </c>
      <c r="E2" s="8">
        <v>250</v>
      </c>
      <c r="F2" s="7">
        <v>2</v>
      </c>
      <c r="G2" s="8">
        <f t="shared" ref="G2:G9" si="0">E2*F2</f>
        <v>500</v>
      </c>
    </row>
    <row r="3" ht="108" customHeight="1" spans="1:7">
      <c r="A3" s="6" t="s">
        <v>15</v>
      </c>
      <c r="B3" s="7" t="s">
        <v>10</v>
      </c>
      <c r="C3" s="6" t="s">
        <v>16</v>
      </c>
      <c r="D3" s="7" t="s">
        <v>13</v>
      </c>
      <c r="E3" s="8">
        <v>250</v>
      </c>
      <c r="F3" s="7">
        <v>2</v>
      </c>
      <c r="G3" s="8">
        <f t="shared" si="0"/>
        <v>500</v>
      </c>
    </row>
    <row r="4" ht="108" customHeight="1" spans="1:7">
      <c r="A4" s="6" t="s">
        <v>18</v>
      </c>
      <c r="B4" s="7" t="s">
        <v>10</v>
      </c>
      <c r="C4" s="6" t="s">
        <v>19</v>
      </c>
      <c r="D4" s="7" t="s">
        <v>13</v>
      </c>
      <c r="E4" s="8">
        <v>250</v>
      </c>
      <c r="F4" s="7">
        <v>2</v>
      </c>
      <c r="G4" s="8">
        <f t="shared" si="0"/>
        <v>500</v>
      </c>
    </row>
    <row r="5" ht="108" customHeight="1" spans="1:7">
      <c r="A5" s="6" t="s">
        <v>21</v>
      </c>
      <c r="B5" s="7" t="s">
        <v>10</v>
      </c>
      <c r="C5" s="6" t="s">
        <v>22</v>
      </c>
      <c r="D5" s="7" t="s">
        <v>13</v>
      </c>
      <c r="E5" s="8">
        <v>250</v>
      </c>
      <c r="F5" s="7">
        <v>2</v>
      </c>
      <c r="G5" s="8">
        <f t="shared" si="0"/>
        <v>500</v>
      </c>
    </row>
    <row r="6" ht="108" customHeight="1" spans="1:7">
      <c r="A6" s="6" t="s">
        <v>41</v>
      </c>
      <c r="B6" s="7" t="s">
        <v>10</v>
      </c>
      <c r="C6" s="6" t="s">
        <v>42</v>
      </c>
      <c r="D6" s="7" t="s">
        <v>13</v>
      </c>
      <c r="E6" s="8">
        <v>250</v>
      </c>
      <c r="F6" s="7">
        <v>2</v>
      </c>
      <c r="G6" s="8">
        <f t="shared" si="0"/>
        <v>500</v>
      </c>
    </row>
    <row r="7" ht="108" customHeight="1" spans="1:7">
      <c r="A7" s="6" t="s">
        <v>43</v>
      </c>
      <c r="B7" s="7" t="s">
        <v>10</v>
      </c>
      <c r="C7" s="6" t="s">
        <v>44</v>
      </c>
      <c r="D7" s="7" t="s">
        <v>13</v>
      </c>
      <c r="E7" s="8">
        <v>250</v>
      </c>
      <c r="F7" s="7">
        <v>2</v>
      </c>
      <c r="G7" s="8">
        <f t="shared" si="0"/>
        <v>500</v>
      </c>
    </row>
    <row r="8" ht="108" customHeight="1" spans="1:7">
      <c r="A8" s="6" t="s">
        <v>45</v>
      </c>
      <c r="B8" s="7" t="s">
        <v>10</v>
      </c>
      <c r="C8" s="6" t="s">
        <v>46</v>
      </c>
      <c r="D8" s="7" t="s">
        <v>13</v>
      </c>
      <c r="E8" s="8">
        <v>250</v>
      </c>
      <c r="F8" s="7">
        <v>2</v>
      </c>
      <c r="G8" s="8">
        <f t="shared" si="0"/>
        <v>500</v>
      </c>
    </row>
    <row r="9" ht="108" customHeight="1" spans="1:7">
      <c r="A9" s="6" t="s">
        <v>47</v>
      </c>
      <c r="B9" s="7" t="s">
        <v>10</v>
      </c>
      <c r="C9" s="6" t="s">
        <v>48</v>
      </c>
      <c r="D9" s="7" t="s">
        <v>13</v>
      </c>
      <c r="E9" s="8">
        <v>250</v>
      </c>
      <c r="F9" s="7">
        <v>2</v>
      </c>
      <c r="G9" s="8">
        <f t="shared" si="0"/>
        <v>500</v>
      </c>
    </row>
    <row r="10" ht="22" customHeight="1" spans="1:7">
      <c r="A10" s="6"/>
      <c r="B10" s="6"/>
      <c r="C10" s="6"/>
      <c r="D10" s="6"/>
      <c r="E10" s="6"/>
      <c r="F10" s="7" t="s">
        <v>49</v>
      </c>
      <c r="G10" s="8">
        <f>SUM(G2:G9)</f>
        <v>4000</v>
      </c>
    </row>
    <row r="11" ht="59" customHeight="1" spans="1:7">
      <c r="A11" s="9" t="s">
        <v>50</v>
      </c>
      <c r="B11" s="9"/>
      <c r="C11" s="9"/>
      <c r="D11" s="9"/>
      <c r="E11" s="9"/>
      <c r="F11" s="9"/>
      <c r="G11" s="10"/>
    </row>
  </sheetData>
  <mergeCells count="1">
    <mergeCell ref="A11:G1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 VR</vt:lpstr>
      <vt:lpstr> MR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 ye</dc:creator>
  <cp:lastModifiedBy>范</cp:lastModifiedBy>
  <dcterms:created xsi:type="dcterms:W3CDTF">2023-05-12T11:15:00Z</dcterms:created>
  <dcterms:modified xsi:type="dcterms:W3CDTF">2026-07-08T13:57:56Z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DDA96048412F4090AAD602930B8D78E6_12</vt:lpwstr>
  </property>
  <property fmtid="{D5CDD505-2E9C-101B-9397-08002B2CF9AE}" pid="4" name="CalculationRule">
    <vt:i4>0</vt:i4>
  </property>
</Properties>
</file>